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ՀԿ" sheetId="1" r:id="rId1"/>
  </sheets>
  <calcPr calcId="162913"/>
</workbook>
</file>

<file path=xl/calcChain.xml><?xml version="1.0" encoding="utf-8"?>
<calcChain xmlns="http://schemas.openxmlformats.org/spreadsheetml/2006/main">
  <c r="G21" i="1" l="1"/>
  <c r="H19" i="1" l="1"/>
  <c r="H20" i="1"/>
  <c r="H15" i="1" l="1"/>
  <c r="H16" i="1"/>
  <c r="H17" i="1"/>
  <c r="H18" i="1"/>
  <c r="H14" i="1"/>
  <c r="E21" i="1"/>
  <c r="F21" i="1"/>
  <c r="H21" i="1" l="1"/>
</calcChain>
</file>

<file path=xl/sharedStrings.xml><?xml version="1.0" encoding="utf-8"?>
<sst xmlns="http://schemas.openxmlformats.org/spreadsheetml/2006/main" count="40" uniqueCount="35">
  <si>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</si>
  <si>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</si>
  <si>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</si>
  <si>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</si>
  <si>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</si>
  <si>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</si>
  <si>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</si>
  <si>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</si>
  <si>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</si>
  <si>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</si>
  <si>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</si>
  <si>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</si>
  <si>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</si>
  <si>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</si>
  <si>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</si>
  <si>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</si>
  <si>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</si>
  <si>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</si>
  <si>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</si>
  <si>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Կապի ծառայություն</t>
  </si>
  <si>
    <t>Գրասենյակային ապրանքներ և նյութեր</t>
  </si>
  <si>
    <t>Տնտեսական ապրանքներ</t>
  </si>
  <si>
    <t>Բյուջեով նախատեսված գումարը lII եռամսյակ /հազ. դրամ/</t>
  </si>
  <si>
    <t>lII եռամսյակի մնացորդը/պարտքը +/-/հազ. դրամ/8=7-6</t>
  </si>
  <si>
    <r>
      <t xml:space="preserve"> Պայմանագրի համարը՝  ՀԿ __</t>
    </r>
    <r>
      <rPr>
        <i/>
        <u/>
        <sz val="9"/>
        <color theme="1"/>
        <rFont val="Arial LatArm"/>
        <family val="2"/>
      </rPr>
      <t>90</t>
    </r>
    <r>
      <rPr>
        <i/>
        <sz val="9"/>
        <color theme="1"/>
        <rFont val="Arial LatArm"/>
        <family val="2"/>
      </rPr>
      <t>___</t>
    </r>
  </si>
  <si>
    <t xml:space="preserve">Տնօրենի պարտականությունները կատարող՝                     Ֆ․ Բեյբության      </t>
  </si>
  <si>
    <t xml:space="preserve">                      Գլխավոր  Հաշվապահ՝                     Ա․ Նազարյան</t>
  </si>
  <si>
    <t>(2025 թվականի III եռամսյակ)</t>
  </si>
  <si>
    <t xml:space="preserve"> &lt;&lt; 08 &gt;&gt; &lt;&lt; 10 &gt;&gt; 2025 թ.</t>
  </si>
  <si>
    <t xml:space="preserve">Պայմանագրի կնքման ամսաթիվը՝  &lt;&lt;04 &gt;&gt; ապրիլի 2025 թ.                            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</si>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</sst>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i/>
      <u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6" zoomScale="120" zoomScaleNormal="120" workbookViewId="0">
      <selection activeCell="I23" sqref="I23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3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3">
      <c r="A3" s="24" t="s">
        <v>27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3">
      <c r="A4" s="25" t="s">
        <v>28</v>
      </c>
      <c r="B4" s="25"/>
      <c r="C4" s="25"/>
      <c r="D4" s="25"/>
      <c r="E4" s="25"/>
      <c r="F4" s="14"/>
      <c r="G4" s="14"/>
      <c r="H4" s="14"/>
      <c r="I4" s="14"/>
      <c r="J4" s="7"/>
    </row>
    <row r="5" spans="1:17" x14ac:dyDescent="0.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3">
      <c r="A6" s="22" t="s">
        <v>29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3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3">
      <c r="A8" s="22" t="s">
        <v>2</v>
      </c>
      <c r="B8" s="22"/>
      <c r="C8" s="22" t="s">
        <v>16</v>
      </c>
      <c r="D8" s="22"/>
      <c r="E8" s="22"/>
      <c r="F8" s="22"/>
      <c r="G8" s="22"/>
      <c r="H8" s="22"/>
      <c r="I8" s="22"/>
      <c r="J8" s="14"/>
    </row>
    <row r="9" spans="1:17" x14ac:dyDescent="0.3">
      <c r="A9" s="26" t="s">
        <v>3</v>
      </c>
      <c r="B9" s="26"/>
      <c r="C9" s="26" t="s">
        <v>18</v>
      </c>
      <c r="D9" s="26"/>
      <c r="E9" s="26"/>
      <c r="F9" s="26"/>
      <c r="G9" s="26"/>
      <c r="H9" s="26"/>
      <c r="I9" s="26"/>
      <c r="J9" s="26"/>
    </row>
    <row r="10" spans="1:17" x14ac:dyDescent="0.3">
      <c r="A10" s="26" t="s">
        <v>30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8.400000000000006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22</v>
      </c>
      <c r="H12" s="6" t="s">
        <v>23</v>
      </c>
      <c r="I12" s="6" t="s">
        <v>33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/>
      <c r="E14" s="9">
        <v>17093.3</v>
      </c>
      <c r="F14" s="9">
        <v>17093.3</v>
      </c>
      <c r="G14" s="9">
        <v>17907</v>
      </c>
      <c r="H14" s="10">
        <f>G14-E14</f>
        <v>813.70000000000073</v>
      </c>
      <c r="I14" s="27" t="s">
        <v>34</v>
      </c>
      <c r="J14" s="6"/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/>
      <c r="E15" s="9">
        <v>24</v>
      </c>
      <c r="F15" s="9">
        <v>24</v>
      </c>
      <c r="G15" s="9">
        <v>29</v>
      </c>
      <c r="H15" s="10">
        <f t="shared" ref="H15:H20" si="0">G15-E15</f>
        <v>5</v>
      </c>
      <c r="I15" s="28"/>
      <c r="J15" s="6"/>
      <c r="Q15" s="4"/>
    </row>
    <row r="16" spans="1:17" x14ac:dyDescent="0.3">
      <c r="A16" s="6">
        <v>3</v>
      </c>
      <c r="B16" s="6" t="s">
        <v>19</v>
      </c>
      <c r="C16" s="6" t="s">
        <v>10</v>
      </c>
      <c r="D16" s="8"/>
      <c r="E16" s="9">
        <v>24</v>
      </c>
      <c r="F16" s="9">
        <v>24</v>
      </c>
      <c r="G16" s="9">
        <v>24</v>
      </c>
      <c r="H16" s="10">
        <f t="shared" si="0"/>
        <v>0</v>
      </c>
      <c r="I16" s="28"/>
      <c r="J16" s="6"/>
      <c r="K16" s="4"/>
    </row>
    <row r="17" spans="1:14" s="2" customFormat="1" ht="20.25" customHeight="1" x14ac:dyDescent="0.3">
      <c r="A17" s="6">
        <v>4</v>
      </c>
      <c r="B17" s="6" t="s">
        <v>15</v>
      </c>
      <c r="C17" s="6" t="s">
        <v>10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8"/>
      <c r="J17" s="6"/>
      <c r="K17" s="5"/>
      <c r="M17" s="5"/>
    </row>
    <row r="18" spans="1:14" x14ac:dyDescent="0.3">
      <c r="A18" s="6">
        <v>5</v>
      </c>
      <c r="B18" s="6" t="s">
        <v>17</v>
      </c>
      <c r="C18" s="6" t="s">
        <v>10</v>
      </c>
      <c r="D18" s="8"/>
      <c r="E18" s="9">
        <v>148.19999999999999</v>
      </c>
      <c r="F18" s="9">
        <v>148.19999999999999</v>
      </c>
      <c r="G18" s="9">
        <v>150</v>
      </c>
      <c r="H18" s="10">
        <f t="shared" si="0"/>
        <v>1.8000000000000114</v>
      </c>
      <c r="I18" s="29"/>
      <c r="J18" s="6"/>
      <c r="M18" s="4"/>
    </row>
    <row r="19" spans="1:14" x14ac:dyDescent="0.3">
      <c r="A19" s="6">
        <v>6</v>
      </c>
      <c r="B19" s="6" t="s">
        <v>21</v>
      </c>
      <c r="C19" s="6" t="s">
        <v>10</v>
      </c>
      <c r="D19" s="8"/>
      <c r="E19" s="9">
        <v>169.5</v>
      </c>
      <c r="F19" s="9">
        <v>169.5</v>
      </c>
      <c r="G19" s="9">
        <v>200</v>
      </c>
      <c r="H19" s="10">
        <f t="shared" si="0"/>
        <v>30.5</v>
      </c>
      <c r="I19" s="19"/>
      <c r="J19" s="6"/>
      <c r="M19" s="4"/>
    </row>
    <row r="20" spans="1:14" ht="22.8" x14ac:dyDescent="0.3">
      <c r="A20" s="6">
        <v>7</v>
      </c>
      <c r="B20" s="6" t="s">
        <v>20</v>
      </c>
      <c r="C20" s="6" t="s">
        <v>10</v>
      </c>
      <c r="D20" s="8"/>
      <c r="E20" s="9">
        <v>35</v>
      </c>
      <c r="F20" s="9">
        <v>35</v>
      </c>
      <c r="G20" s="9">
        <v>50</v>
      </c>
      <c r="H20" s="10">
        <f t="shared" si="0"/>
        <v>15</v>
      </c>
      <c r="I20" s="18"/>
      <c r="J20" s="6"/>
      <c r="M20" s="4"/>
    </row>
    <row r="21" spans="1:14" ht="23.25" customHeight="1" x14ac:dyDescent="0.3">
      <c r="A21" s="6"/>
      <c r="B21" s="6" t="s">
        <v>13</v>
      </c>
      <c r="C21" s="6"/>
      <c r="D21" s="6"/>
      <c r="E21" s="11">
        <f>SUM(E14:E18)</f>
        <v>17304.5</v>
      </c>
      <c r="F21" s="11">
        <f>SUM(F14:F18)</f>
        <v>17304.5</v>
      </c>
      <c r="G21" s="11">
        <f>SUM(G14:G20)</f>
        <v>18375</v>
      </c>
      <c r="H21" s="11">
        <f>SUM(H14:H20)</f>
        <v>866.00000000000068</v>
      </c>
      <c r="I21" s="12"/>
      <c r="J21" s="6"/>
      <c r="M21" s="4"/>
    </row>
    <row r="22" spans="1:14" ht="23.25" customHeight="1" x14ac:dyDescent="0.3">
      <c r="A22" s="7"/>
      <c r="B22" s="7"/>
      <c r="C22" s="7"/>
      <c r="D22" s="7"/>
      <c r="E22" s="15"/>
      <c r="F22" s="15"/>
      <c r="G22" s="15"/>
      <c r="H22" s="15"/>
      <c r="I22" s="16"/>
      <c r="J22" s="7"/>
      <c r="M22" s="4"/>
    </row>
    <row r="23" spans="1:14" ht="18.75" customHeight="1" x14ac:dyDescent="0.3">
      <c r="A23" s="17"/>
      <c r="B23" s="20" t="s">
        <v>25</v>
      </c>
      <c r="C23" s="20"/>
      <c r="D23" s="20"/>
      <c r="E23" s="20"/>
      <c r="F23" s="20"/>
      <c r="G23" s="20"/>
      <c r="H23" s="17"/>
      <c r="I23" s="17"/>
      <c r="J23" s="17"/>
      <c r="M23" s="4"/>
      <c r="N23" s="4"/>
    </row>
    <row r="24" spans="1:14" ht="37.799999999999997" customHeight="1" x14ac:dyDescent="0.3">
      <c r="A24" s="17"/>
      <c r="B24" s="21" t="s">
        <v>26</v>
      </c>
      <c r="C24" s="21"/>
      <c r="D24" s="21"/>
      <c r="E24" s="21"/>
      <c r="F24" s="21"/>
      <c r="G24" s="13"/>
      <c r="H24" s="17"/>
      <c r="I24" s="17"/>
      <c r="J24" s="17"/>
      <c r="M24" s="4"/>
    </row>
    <row r="25" spans="1:14" x14ac:dyDescent="0.3">
      <c r="G25" s="4"/>
    </row>
    <row r="26" spans="1:14" x14ac:dyDescent="0.3">
      <c r="K26" s="4"/>
    </row>
    <row r="31" spans="1:14" x14ac:dyDescent="0.3">
      <c r="A31"/>
      <c r="H31" s="4"/>
    </row>
    <row r="33" spans="1:8" x14ac:dyDescent="0.3">
      <c r="A33"/>
      <c r="H33" s="4"/>
    </row>
  </sheetData>
  <mergeCells count="15">
    <mergeCell ref="B23:G23"/>
    <mergeCell ref="B24:F24"/>
    <mergeCell ref="A6:I6"/>
    <mergeCell ref="A1:J1"/>
    <mergeCell ref="A2:J2"/>
    <mergeCell ref="A3:J3"/>
    <mergeCell ref="A4:E4"/>
    <mergeCell ref="A5:I5"/>
    <mergeCell ref="A10:J11"/>
    <mergeCell ref="I14:I18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2025-10-08T14:52:40Z</dcterms:modified>
</cp:coreProperties>
</file>